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Ересек топ" sheetId="4" r:id="rId1"/>
    <sheet name="Мектепалды топ" sheetId="5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9" i="4"/>
  <c r="V39"/>
  <c r="W39"/>
  <c r="X39"/>
  <c r="Y39"/>
  <c r="Z39"/>
  <c r="AA39"/>
  <c r="AB39"/>
  <c r="AC39"/>
  <c r="D39"/>
  <c r="E39"/>
  <c r="F39"/>
  <c r="G39"/>
  <c r="H39"/>
  <c r="I39"/>
  <c r="J39"/>
  <c r="K39"/>
  <c r="L39"/>
  <c r="M39"/>
  <c r="N39"/>
  <c r="O39"/>
  <c r="P39"/>
  <c r="Q39"/>
  <c r="C39"/>
  <c r="AU38" i="5" l="1"/>
  <c r="AU39" s="1"/>
  <c r="AT38"/>
  <c r="AT39" s="1"/>
  <c r="AS38"/>
  <c r="AS39" s="1"/>
  <c r="AR38"/>
  <c r="AR39" s="1"/>
  <c r="AQ38"/>
  <c r="AQ39" s="1"/>
  <c r="AP38"/>
  <c r="AP39" s="1"/>
  <c r="AO38"/>
  <c r="AN38"/>
  <c r="AM38"/>
  <c r="AL38"/>
  <c r="AK38"/>
  <c r="AJ38"/>
  <c r="AI38"/>
  <c r="AI39" s="1"/>
  <c r="AH38"/>
  <c r="AH39" s="1"/>
  <c r="AG38"/>
  <c r="AG39" s="1"/>
  <c r="AF38"/>
  <c r="AF39" s="1"/>
  <c r="AE38"/>
  <c r="AE39" s="1"/>
  <c r="AD38"/>
  <c r="AD39" s="1"/>
  <c r="AC38"/>
  <c r="AB38"/>
  <c r="AA38"/>
  <c r="Z38"/>
  <c r="Z39" s="1"/>
  <c r="Y38"/>
  <c r="Y39" s="1"/>
  <c r="X38"/>
  <c r="X39" s="1"/>
  <c r="W38"/>
  <c r="W39" s="1"/>
  <c r="V38"/>
  <c r="V39" s="1"/>
  <c r="U38"/>
  <c r="U39" s="1"/>
  <c r="T38"/>
  <c r="S38"/>
  <c r="R38"/>
  <c r="Q38"/>
  <c r="Q39" s="1"/>
  <c r="P38"/>
  <c r="P39" s="1"/>
  <c r="O38"/>
  <c r="O39" s="1"/>
  <c r="N38"/>
  <c r="N39" s="1"/>
  <c r="M38"/>
  <c r="M39" s="1"/>
  <c r="L38"/>
  <c r="L39" s="1"/>
  <c r="K38"/>
  <c r="K39" s="1"/>
  <c r="J38"/>
  <c r="J39" s="1"/>
  <c r="I38"/>
  <c r="I39" s="1"/>
  <c r="H38"/>
  <c r="G38"/>
  <c r="F38"/>
  <c r="E38"/>
  <c r="E39" s="1"/>
  <c r="D38"/>
  <c r="D39" s="1"/>
  <c r="C38"/>
  <c r="C39" s="1"/>
  <c r="AU39" i="4"/>
  <c r="AU40" s="1"/>
  <c r="AT39"/>
  <c r="AT40" s="1"/>
  <c r="AS39"/>
  <c r="AS40" s="1"/>
  <c r="AR39"/>
  <c r="AR40" s="1"/>
  <c r="AQ39"/>
  <c r="AQ40" s="1"/>
  <c r="AP39"/>
  <c r="AP40" s="1"/>
  <c r="AO39"/>
  <c r="AN39"/>
  <c r="AM39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40"/>
  <c r="AB40"/>
  <c r="AA40"/>
  <c r="Z40"/>
  <c r="Y40"/>
  <c r="X40"/>
  <c r="T39"/>
  <c r="T40" s="1"/>
  <c r="S39"/>
  <c r="S40" s="1"/>
  <c r="R39"/>
  <c r="R40" s="1"/>
  <c r="N40"/>
  <c r="M40"/>
  <c r="L40"/>
  <c r="K40"/>
  <c r="J40"/>
  <c r="I40"/>
  <c r="H40"/>
  <c r="G40"/>
  <c r="F40"/>
  <c r="AJ39" i="5" l="1"/>
  <c r="AK39"/>
  <c r="AL39"/>
  <c r="AA39"/>
  <c r="AB39"/>
  <c r="AC39"/>
  <c r="R39"/>
  <c r="S39"/>
  <c r="T39"/>
  <c r="F39"/>
  <c r="G39"/>
  <c r="H39"/>
  <c r="AO40" i="4"/>
  <c r="AN40"/>
  <c r="AJ40"/>
  <c r="AK40"/>
  <c r="AL40"/>
  <c r="P40"/>
  <c r="Q40"/>
  <c r="O40"/>
  <c r="E40"/>
  <c r="C40"/>
  <c r="D40"/>
  <c r="AO39" i="5"/>
  <c r="AN39"/>
  <c r="AM39"/>
  <c r="AM40" i="4"/>
  <c r="W40"/>
  <c r="U40"/>
  <c r="V40"/>
</calcChain>
</file>

<file path=xl/sharedStrings.xml><?xml version="1.0" encoding="utf-8"?>
<sst xmlns="http://schemas.openxmlformats.org/spreadsheetml/2006/main" count="204" uniqueCount="168">
  <si>
    <t>№</t>
  </si>
  <si>
    <t>2-К.2</t>
  </si>
  <si>
    <t>2-.К.3</t>
  </si>
  <si>
    <t>2-К.8</t>
  </si>
  <si>
    <t>2-К.9</t>
  </si>
  <si>
    <t xml:space="preserve">                                  </t>
  </si>
  <si>
    <t>4-Ф.1</t>
  </si>
  <si>
    <t>4-Ф.2</t>
  </si>
  <si>
    <t>4-К.2</t>
  </si>
  <si>
    <t>4-К.4</t>
  </si>
  <si>
    <t>4-Т.1</t>
  </si>
  <si>
    <t>4-Т.2</t>
  </si>
  <si>
    <t>4-Т.3</t>
  </si>
  <si>
    <t>5-Ф.1</t>
  </si>
  <si>
    <t>5-Ф.2</t>
  </si>
  <si>
    <t>5-К.2</t>
  </si>
  <si>
    <t>5-Т.1</t>
  </si>
  <si>
    <t>5-Т.2</t>
  </si>
  <si>
    <t>5-Т.3</t>
  </si>
  <si>
    <t>5-К.4</t>
  </si>
  <si>
    <t>4-К.3</t>
  </si>
  <si>
    <t>5-К.3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</si>
  <si>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Физикалық қасеттерді дамыту</t>
    </r>
  </si>
  <si>
    <t>Коммуникативтік дағдыларды дамыту</t>
  </si>
  <si>
    <t>Танымдық және зияткерлік дағдыларды дамыту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</si>
  <si>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</si>
  <si>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Әлеуметтік-эмоционалды дағдыларды қалыптастыру</t>
    </r>
  </si>
  <si>
    <t>тыңдайды және түсінеді</t>
  </si>
  <si>
    <t>қазақ тілінде айтылған қимылды және ұлттық ойындардың ережелерін тыңдайды және түсінеді</t>
  </si>
  <si>
    <t>іс-қимылды білдіретін сөздерді (апар, бер, ал, әкел) түсінеді және іс-қимылдарды орындайды</t>
  </si>
  <si>
    <t>түсінеді, орындайды</t>
  </si>
  <si>
    <t>түсінеді, ішінара орындайды</t>
  </si>
  <si>
    <t>түсінбейді, орындамайды</t>
  </si>
  <si>
    <t>қазақ тілінде өтініш білдіре алады (алуға бола ма ?)</t>
  </si>
  <si>
    <t>білдіре алады</t>
  </si>
  <si>
    <t>білдіруге тырысады</t>
  </si>
  <si>
    <t>білдірмейді</t>
  </si>
  <si>
    <t>қазақ тіліне тән «ө» дыбысын айтады</t>
  </si>
  <si>
    <t>айтады</t>
  </si>
  <si>
    <t>айта алмайды</t>
  </si>
  <si>
    <t>айтуға талпынады</t>
  </si>
  <si>
    <t>педагогтің айтқан сөзін қайталап айтады</t>
  </si>
  <si>
    <t>қайталап айтады</t>
  </si>
  <si>
    <t>қайталап айтуға талпынады</t>
  </si>
  <si>
    <t>қайталап айтпайды</t>
  </si>
  <si>
    <t>күнделікті жиі қолданылатын сөздерді (күз, ит, қой, қозы, май, өрік, сабын, су, лақ-ешкі) педагогпен бірге қайталайды</t>
  </si>
  <si>
    <t>қайталайды</t>
  </si>
  <si>
    <t>кейбіреуін қайталайды</t>
  </si>
  <si>
    <t>қайталамайды</t>
  </si>
  <si>
    <t>педагогпен бірге 4-тен 5-ке дейін санайды</t>
  </si>
  <si>
    <t>педагогпен бірге санайды</t>
  </si>
  <si>
    <t>педагогпен бірге санауға талпынады</t>
  </si>
  <si>
    <t>санамайды</t>
  </si>
  <si>
    <t xml:space="preserve">біледі </t>
  </si>
  <si>
    <t>білуге талпынады</t>
  </si>
  <si>
    <t>білмейді</t>
  </si>
  <si>
    <t>сөздік минимумда берілген кеңістікті бағдарлау сөздерін (оң, сол) педагогпен бірге айтады</t>
  </si>
  <si>
    <t>педагогпен бірге айтады</t>
  </si>
  <si>
    <t>педагогпен бірге айтуға тырысады</t>
  </si>
  <si>
    <t>айтпайды</t>
  </si>
  <si>
    <t>4-Ш.1</t>
  </si>
  <si>
    <t>4-Ш.2</t>
  </si>
  <si>
    <t>4-Ш.3</t>
  </si>
  <si>
    <t>қазақ халқының ұлттық аспабы домбыраны таниды</t>
  </si>
  <si>
    <t>таниды</t>
  </si>
  <si>
    <t>тануға тырысады</t>
  </si>
  <si>
    <t>танымайды</t>
  </si>
  <si>
    <t>сөздік минимумда берілген түстерді (көк, жасыл) педагогпен бірге атайды</t>
  </si>
  <si>
    <t>педагогпен бірге атайды</t>
  </si>
  <si>
    <t>құрастыруда құрылыс бөлшегінің атауын (текше) педагогпен бірге айтады</t>
  </si>
  <si>
    <t>қазақ тілінде айтады</t>
  </si>
  <si>
    <t>қазақ тілінде ішінара айтады</t>
  </si>
  <si>
    <t>қазақ тілінде айтпайды:</t>
  </si>
  <si>
    <t>4-Ә.1</t>
  </si>
  <si>
    <t>4-Ә.2</t>
  </si>
  <si>
    <t>4-Ә.3</t>
  </si>
  <si>
    <t>қазақ тілінде сәлемдеседі және қоштасады (Қайырлы таң! Сәлеметсіз бе! Сау болыңыз!)</t>
  </si>
  <si>
    <t>сәлемдеседі және қоштасады</t>
  </si>
  <si>
    <t>сәлемдесуге және қоштасуға талпынады</t>
  </si>
  <si>
    <t>сәлемдеспейді, қоштаспайды</t>
  </si>
  <si>
    <t>үй жануарларының атауларын (мысық, ит, қой, лақ, сиыр) біледі</t>
  </si>
  <si>
    <t>біледі</t>
  </si>
  <si>
    <t>ішінара біледі</t>
  </si>
  <si>
    <t>Отан туралы шағын өлеңдер мен тақпақтарды педагогпен бірге айтады</t>
  </si>
  <si>
    <t>педагогпен бірге ішінара айтады</t>
  </si>
  <si>
    <t xml:space="preserve">                                  Оқу жылы: ____________                              Топ: _____________                 Өткізу мерзімі ______________    </t>
  </si>
  <si>
    <t>Баланың тегі, аты-жөні</t>
  </si>
  <si>
    <t>Барлығы, №</t>
  </si>
  <si>
    <t>Педагог пен баланың күтілетін нәтижелерге жетуі, %</t>
  </si>
  <si>
    <t xml:space="preserve">                    Ересек тобына (4 жастағы балалар) арналған Басқа тілде оқытатын мектепке дейінгі ұйымдарда қазақ тілін үйрету үшін «Тілге бойлау» бағдарламасын меңгеру бойынша бақылау парағы</t>
  </si>
  <si>
    <t xml:space="preserve">                    Мектепалды тобына (5 жастағы балалар) арналған Басқа тілде оқытатын мектепке дейінгі ұйымдарда қазақ тілін үйрету үшін «Тілге бойлау» бағдарламасын меңгеру бойынша бақылау парағы</t>
  </si>
  <si>
    <t>Физикалық қасиеттерді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</si>
  <si>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Әлеуметтік-эмоционалды дағдыларды қалыптастыру</t>
    </r>
  </si>
  <si>
    <t>5-К.1</t>
  </si>
  <si>
    <t>қазақ тілінде сыпайы сөздерді (сіз, кешір, өтінем) біледі</t>
  </si>
  <si>
    <t>таңертеңгі жаттығулар барысында қазақ тілінде айтылған нұсқауларды орындайды</t>
  </si>
  <si>
    <t>орындайды</t>
  </si>
  <si>
    <t>ішінара орындайды</t>
  </si>
  <si>
    <t>орындамайды</t>
  </si>
  <si>
    <t>іс-қимылды білдіретін сөздерді (жүр, отыр, тұр, бар) түсінеді және іс-қимылдарды орындайды</t>
  </si>
  <si>
    <t>қарапайым сөз тіркестерін (2-3 сөз) дұрыс қайталайды</t>
  </si>
  <si>
    <t>дұрыс қайталайды</t>
  </si>
  <si>
    <t>дұрыс қайталауға тырысады</t>
  </si>
  <si>
    <t>дұрыс қайталай алмайды</t>
  </si>
  <si>
    <t>қазақ тілінде қойылған сұрақтарды тыңдайды</t>
  </si>
  <si>
    <t>ішінара тындайды</t>
  </si>
  <si>
    <t>тыңдайды</t>
  </si>
  <si>
    <t>тыңдамайды</t>
  </si>
  <si>
    <t>шағын ертегілер мен шығармалардың мазмұнын тыңдайды</t>
  </si>
  <si>
    <t>ішінара тыңдайды</t>
  </si>
  <si>
    <t>санамақтар мен қысқа тақпақтарды педагогпен бірге қайталайды</t>
  </si>
  <si>
    <t>қайталай алмайды</t>
  </si>
  <si>
    <t>педагогпен бірге 5-тен 10-ға дейін санайды</t>
  </si>
  <si>
    <t>педагогпен бірге санауға тырысады</t>
  </si>
  <si>
    <t>педагогпен бірге санамайды</t>
  </si>
  <si>
    <t>геометриялық фигуралардың қазақ тіліндегі атауларын (шаршы, сопақша) біледі</t>
  </si>
  <si>
    <t>сөздік минимумда берілген кеңістікті бағдарлау сөздерін (оң, сол, жоғары, төмен) педагогпен бірге айтады</t>
  </si>
  <si>
    <t>ішінара айтады</t>
  </si>
  <si>
    <t>5-Ш.1</t>
  </si>
  <si>
    <t>5-Ш.2</t>
  </si>
  <si>
    <t>5-Ш.3</t>
  </si>
  <si>
    <t>педагогтің айтқан сөзін түсінеді</t>
  </si>
  <si>
    <t>түсінеді</t>
  </si>
  <si>
    <t>ішінара түсінеді</t>
  </si>
  <si>
    <t>түсінбейді</t>
  </si>
  <si>
    <t>зерттеу әрекетінде жиі қолданылатын заттардың қазақ тілінде атауларын (су, құм, тас, бояу) педагогтің көмегімен айтады</t>
  </si>
  <si>
    <t>педагогтің көмегімен айтады</t>
  </si>
  <si>
    <t>педагогтің көмегімен айтуға талпынады</t>
  </si>
  <si>
    <t>педагогтің көмегімен айтуға тырыспайды</t>
  </si>
  <si>
    <t>қазақ тілінде қарапайым әуендерді тыңдайды</t>
  </si>
  <si>
    <t>5-Ә.1</t>
  </si>
  <si>
    <t>5-Ә.2</t>
  </si>
  <si>
    <t>5-Ә.3</t>
  </si>
  <si>
    <t>Отан туралы шағын өлеңдер, тақпақтар, мақал-мәтелдерді педагогтің көмегімен қайталайды</t>
  </si>
  <si>
    <t>педагогтің көмегімен қайталайды</t>
  </si>
  <si>
    <t>педагогтің көмегімен қайталауға тырысады</t>
  </si>
  <si>
    <t>педагогтің көмегімен қайталауға талпынбайды</t>
  </si>
  <si>
    <t>қазақ тілінде көкөністердің атауларын (қияр, сәбіз, қызанақ) педагогпен бірге қайталайды</t>
  </si>
  <si>
    <t>педагогпен бірге қайталайды</t>
  </si>
  <si>
    <t>педагогпен бірге қайталауға талпынады</t>
  </si>
  <si>
    <t>педагогпен бірге қайталауға тырыспайды</t>
  </si>
  <si>
    <t xml:space="preserve"> </t>
  </si>
  <si>
    <r>
      <t>тыңдайды, ішінара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түсінеді</t>
    </r>
  </si>
  <si>
    <t>тыңдамайды, түсінбейді</t>
  </si>
  <si>
    <t>геометриялық фигураның қазақ тіліндегі атауын (дөңгелек) біледі</t>
  </si>
  <si>
    <t>4-К.1</t>
  </si>
  <si>
    <t>"Ақмола облысы білім басқармасының Шортанды ауданы бойынша білім бөлімінің жанындағы  «Ақбота»  балабақшасы" мемлекеттік коммуналдық қазыналық  кәсіпорыны</t>
  </si>
  <si>
    <t>Оқу жылы; 2024-2025</t>
  </si>
  <si>
    <t>Топ: Теремок</t>
  </si>
  <si>
    <t>Өткізу мерзімі: 29.10.2024</t>
  </si>
  <si>
    <t>Сланбек Айзере</t>
  </si>
  <si>
    <t>Кенжин Амирхан</t>
  </si>
  <si>
    <t>Якимова Александра</t>
  </si>
  <si>
    <t>Якимова Ксения</t>
  </si>
  <si>
    <t>Звягин Артем</t>
  </si>
  <si>
    <t>Алиева Медина</t>
  </si>
  <si>
    <t>Крешищина Каролина</t>
  </si>
  <si>
    <t>Маратова Малика</t>
  </si>
  <si>
    <t>Киялов Мухаммад</t>
  </si>
  <si>
    <t>Гутник Луиза</t>
  </si>
  <si>
    <t>Гузь Денис</t>
  </si>
  <si>
    <t>Батыргожина Роза</t>
  </si>
  <si>
    <t>Татаринцева Алиса</t>
  </si>
  <si>
    <t>Комловская София</t>
  </si>
  <si>
    <t>Кариус Русалина</t>
  </si>
  <si>
    <t xml:space="preserve">Рудковский Богдан </t>
  </si>
  <si>
    <t>Мардонзода Осия</t>
  </si>
  <si>
    <t>Сейфидинов Ислам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</si>
</sst>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0" xfId="0" applyBorder="1"/>
    <xf numFmtId="0" fontId="3" fillId="0" borderId="3" xfId="0" applyFont="1" applyBorder="1" applyAlignment="1">
      <alignment horizont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3" fillId="0" borderId="1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13" fillId="0" borderId="17" xfId="0" applyFont="1" applyBorder="1" applyAlignment="1">
      <alignment wrapText="1"/>
    </xf>
    <xf numFmtId="0" fontId="3" fillId="0" borderId="17" xfId="0" applyFont="1" applyBorder="1" applyAlignment="1">
      <alignment vertical="top" wrapText="1"/>
    </xf>
    <xf numFmtId="0" fontId="13" fillId="0" borderId="17" xfId="0" applyFont="1" applyBorder="1" applyAlignment="1">
      <alignment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6"/>
  <sheetViews>
    <sheetView showRowColHeaders="0" tabSelected="1" workbookViewId="0">
      <selection activeCell="AT32" sqref="AT32"/>
    </sheetView>
  </sheetViews>
  <sheetFormatPr defaultRowHeight="15"/>
  <cols>
    <col min="2" max="2" width="26.7109375" customWidth="1"/>
    <col min="4" max="4" width="9.140625" customWidth="1"/>
    <col min="7" max="7" width="9.140625" customWidth="1"/>
    <col min="16" max="16" width="10.140625" customWidth="1"/>
    <col min="17" max="17" width="10" customWidth="1"/>
  </cols>
  <sheetData>
    <row r="1" spans="1:47" ht="18.75">
      <c r="B1" s="26" t="s">
        <v>146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47" ht="18.75">
      <c r="A2" s="6" t="s">
        <v>5</v>
      </c>
      <c r="B2" s="26" t="s">
        <v>89</v>
      </c>
      <c r="C2" s="28"/>
      <c r="D2" s="28"/>
      <c r="E2" s="28"/>
      <c r="F2" s="28"/>
      <c r="G2" s="28"/>
      <c r="H2" s="28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47" ht="15.75">
      <c r="A3" s="6"/>
      <c r="B3" s="12"/>
      <c r="C3" s="12" t="s">
        <v>147</v>
      </c>
      <c r="D3" s="15"/>
      <c r="E3" s="15"/>
      <c r="F3" s="15"/>
      <c r="G3" s="15"/>
      <c r="H3" s="12" t="s">
        <v>148</v>
      </c>
      <c r="I3" s="7"/>
      <c r="J3" s="7"/>
      <c r="K3" s="12" t="s">
        <v>149</v>
      </c>
    </row>
    <row r="4" spans="1:47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</row>
    <row r="5" spans="1:47" ht="15.75" customHeight="1">
      <c r="A5" s="46" t="s">
        <v>0</v>
      </c>
      <c r="B5" s="49" t="s">
        <v>86</v>
      </c>
      <c r="C5" s="37" t="s">
        <v>22</v>
      </c>
      <c r="D5" s="38"/>
      <c r="E5" s="38"/>
      <c r="F5" s="38"/>
      <c r="G5" s="38"/>
      <c r="H5" s="39"/>
      <c r="I5" s="34" t="s">
        <v>23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6"/>
      <c r="U5" s="34" t="s">
        <v>24</v>
      </c>
      <c r="V5" s="35"/>
      <c r="W5" s="35"/>
      <c r="X5" s="35"/>
      <c r="Y5" s="35"/>
      <c r="Z5" s="35"/>
      <c r="AA5" s="35"/>
      <c r="AB5" s="35"/>
      <c r="AC5" s="36"/>
      <c r="AD5" s="31" t="s">
        <v>25</v>
      </c>
      <c r="AE5" s="32"/>
      <c r="AF5" s="32"/>
      <c r="AG5" s="32"/>
      <c r="AH5" s="32"/>
      <c r="AI5" s="32"/>
      <c r="AJ5" s="32"/>
      <c r="AK5" s="32"/>
      <c r="AL5" s="33"/>
      <c r="AM5" s="55" t="s">
        <v>26</v>
      </c>
      <c r="AN5" s="55"/>
      <c r="AO5" s="55"/>
      <c r="AP5" s="55"/>
      <c r="AQ5" s="55"/>
      <c r="AR5" s="55"/>
      <c r="AS5" s="55"/>
      <c r="AT5" s="55"/>
      <c r="AU5" s="55"/>
    </row>
    <row r="6" spans="1:47" ht="15.75" hidden="1" customHeight="1">
      <c r="A6" s="47"/>
      <c r="B6" s="5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15.75" hidden="1" customHeight="1" thickBot="1">
      <c r="A7" s="47"/>
      <c r="B7" s="5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</row>
    <row r="8" spans="1:47" ht="15.75" hidden="1" customHeight="1">
      <c r="A8" s="47"/>
      <c r="B8" s="5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</row>
    <row r="9" spans="1:47" ht="15.75" hidden="1" customHeight="1">
      <c r="A9" s="47"/>
      <c r="B9" s="5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</row>
    <row r="10" spans="1:47" ht="15.75" hidden="1" customHeight="1">
      <c r="A10" s="47"/>
      <c r="B10" s="5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47" ht="15.75">
      <c r="A11" s="47"/>
      <c r="B11" s="50"/>
      <c r="C11" s="52" t="s">
        <v>6</v>
      </c>
      <c r="D11" s="52" t="s">
        <v>1</v>
      </c>
      <c r="E11" s="52" t="s">
        <v>2</v>
      </c>
      <c r="F11" s="52" t="s">
        <v>7</v>
      </c>
      <c r="G11" s="52" t="s">
        <v>3</v>
      </c>
      <c r="H11" s="52" t="s">
        <v>4</v>
      </c>
      <c r="I11" s="52" t="s">
        <v>145</v>
      </c>
      <c r="J11" s="52"/>
      <c r="K11" s="52"/>
      <c r="L11" s="52" t="s">
        <v>8</v>
      </c>
      <c r="M11" s="52"/>
      <c r="N11" s="52"/>
      <c r="O11" s="40" t="s">
        <v>20</v>
      </c>
      <c r="P11" s="40"/>
      <c r="Q11" s="40"/>
      <c r="R11" s="40" t="s">
        <v>9</v>
      </c>
      <c r="S11" s="40"/>
      <c r="T11" s="40"/>
      <c r="U11" s="40" t="s">
        <v>10</v>
      </c>
      <c r="V11" s="40"/>
      <c r="W11" s="40"/>
      <c r="X11" s="40" t="s">
        <v>11</v>
      </c>
      <c r="Y11" s="40"/>
      <c r="Z11" s="40"/>
      <c r="AA11" s="40" t="s">
        <v>12</v>
      </c>
      <c r="AB11" s="40"/>
      <c r="AC11" s="40"/>
      <c r="AD11" s="41" t="s">
        <v>60</v>
      </c>
      <c r="AE11" s="42"/>
      <c r="AF11" s="43"/>
      <c r="AG11" s="40" t="s">
        <v>61</v>
      </c>
      <c r="AH11" s="40"/>
      <c r="AI11" s="40"/>
      <c r="AJ11" s="40" t="s">
        <v>62</v>
      </c>
      <c r="AK11" s="40"/>
      <c r="AL11" s="40"/>
      <c r="AM11" s="40" t="s">
        <v>73</v>
      </c>
      <c r="AN11" s="40"/>
      <c r="AO11" s="40"/>
      <c r="AP11" s="40" t="s">
        <v>74</v>
      </c>
      <c r="AQ11" s="40"/>
      <c r="AR11" s="40"/>
      <c r="AS11" s="40" t="s">
        <v>75</v>
      </c>
      <c r="AT11" s="40"/>
      <c r="AU11" s="40"/>
    </row>
    <row r="12" spans="1:47" ht="83.25" customHeight="1" thickBot="1">
      <c r="A12" s="47"/>
      <c r="B12" s="50"/>
      <c r="C12" s="44" t="s">
        <v>28</v>
      </c>
      <c r="D12" s="44"/>
      <c r="E12" s="44"/>
      <c r="F12" s="44" t="s">
        <v>29</v>
      </c>
      <c r="G12" s="44"/>
      <c r="H12" s="44"/>
      <c r="I12" s="44" t="s">
        <v>33</v>
      </c>
      <c r="J12" s="44"/>
      <c r="K12" s="44"/>
      <c r="L12" s="44" t="s">
        <v>37</v>
      </c>
      <c r="M12" s="44"/>
      <c r="N12" s="44"/>
      <c r="O12" s="44" t="s">
        <v>41</v>
      </c>
      <c r="P12" s="44"/>
      <c r="Q12" s="44"/>
      <c r="R12" s="44" t="s">
        <v>45</v>
      </c>
      <c r="S12" s="44"/>
      <c r="T12" s="44"/>
      <c r="U12" s="44" t="s">
        <v>49</v>
      </c>
      <c r="V12" s="44"/>
      <c r="W12" s="44"/>
      <c r="X12" s="44" t="s">
        <v>144</v>
      </c>
      <c r="Y12" s="44"/>
      <c r="Z12" s="44"/>
      <c r="AA12" s="44" t="s">
        <v>56</v>
      </c>
      <c r="AB12" s="44"/>
      <c r="AC12" s="44"/>
      <c r="AD12" s="45" t="s">
        <v>63</v>
      </c>
      <c r="AE12" s="45"/>
      <c r="AF12" s="45"/>
      <c r="AG12" s="45" t="s">
        <v>67</v>
      </c>
      <c r="AH12" s="45"/>
      <c r="AI12" s="45"/>
      <c r="AJ12" s="45" t="s">
        <v>69</v>
      </c>
      <c r="AK12" s="45"/>
      <c r="AL12" s="45"/>
      <c r="AM12" s="56" t="s">
        <v>76</v>
      </c>
      <c r="AN12" s="57"/>
      <c r="AO12" s="58"/>
      <c r="AP12" s="44" t="s">
        <v>80</v>
      </c>
      <c r="AQ12" s="44"/>
      <c r="AR12" s="44"/>
      <c r="AS12" s="44" t="s">
        <v>83</v>
      </c>
      <c r="AT12" s="44"/>
      <c r="AU12" s="44"/>
    </row>
    <row r="13" spans="1:47" ht="126" customHeight="1" thickBot="1">
      <c r="A13" s="48"/>
      <c r="B13" s="51"/>
      <c r="C13" s="19" t="s">
        <v>27</v>
      </c>
      <c r="D13" s="20" t="s">
        <v>142</v>
      </c>
      <c r="E13" s="20" t="s">
        <v>143</v>
      </c>
      <c r="F13" s="19" t="s">
        <v>30</v>
      </c>
      <c r="G13" s="20" t="s">
        <v>31</v>
      </c>
      <c r="H13" s="20" t="s">
        <v>32</v>
      </c>
      <c r="I13" s="19" t="s">
        <v>34</v>
      </c>
      <c r="J13" s="20" t="s">
        <v>35</v>
      </c>
      <c r="K13" s="20" t="s">
        <v>36</v>
      </c>
      <c r="L13" s="19" t="s">
        <v>38</v>
      </c>
      <c r="M13" s="20" t="s">
        <v>40</v>
      </c>
      <c r="N13" s="20" t="s">
        <v>39</v>
      </c>
      <c r="O13" s="19" t="s">
        <v>42</v>
      </c>
      <c r="P13" s="20" t="s">
        <v>43</v>
      </c>
      <c r="Q13" s="20" t="s">
        <v>44</v>
      </c>
      <c r="R13" s="19" t="s">
        <v>46</v>
      </c>
      <c r="S13" s="20" t="s">
        <v>47</v>
      </c>
      <c r="T13" s="20" t="s">
        <v>48</v>
      </c>
      <c r="U13" s="19" t="s">
        <v>50</v>
      </c>
      <c r="V13" s="20" t="s">
        <v>51</v>
      </c>
      <c r="W13" s="20" t="s">
        <v>52</v>
      </c>
      <c r="X13" s="19" t="s">
        <v>53</v>
      </c>
      <c r="Y13" s="20" t="s">
        <v>54</v>
      </c>
      <c r="Z13" s="20" t="s">
        <v>55</v>
      </c>
      <c r="AA13" s="19" t="s">
        <v>57</v>
      </c>
      <c r="AB13" s="20" t="s">
        <v>58</v>
      </c>
      <c r="AC13" s="20" t="s">
        <v>59</v>
      </c>
      <c r="AD13" s="19" t="s">
        <v>64</v>
      </c>
      <c r="AE13" s="20" t="s">
        <v>65</v>
      </c>
      <c r="AF13" s="20" t="s">
        <v>66</v>
      </c>
      <c r="AG13" s="19" t="s">
        <v>68</v>
      </c>
      <c r="AH13" s="20" t="s">
        <v>58</v>
      </c>
      <c r="AI13" s="20" t="s">
        <v>59</v>
      </c>
      <c r="AJ13" s="19" t="s">
        <v>70</v>
      </c>
      <c r="AK13" s="20" t="s">
        <v>71</v>
      </c>
      <c r="AL13" s="20" t="s">
        <v>72</v>
      </c>
      <c r="AM13" s="24" t="s">
        <v>77</v>
      </c>
      <c r="AN13" s="25" t="s">
        <v>78</v>
      </c>
      <c r="AO13" s="25" t="s">
        <v>79</v>
      </c>
      <c r="AP13" s="19" t="s">
        <v>81</v>
      </c>
      <c r="AQ13" s="20" t="s">
        <v>82</v>
      </c>
      <c r="AR13" s="20" t="s">
        <v>55</v>
      </c>
      <c r="AS13" s="19" t="s">
        <v>57</v>
      </c>
      <c r="AT13" s="20" t="s">
        <v>84</v>
      </c>
      <c r="AU13" s="20" t="s">
        <v>39</v>
      </c>
    </row>
    <row r="14" spans="1:47" ht="16.5" thickBot="1">
      <c r="A14" s="18">
        <v>1</v>
      </c>
      <c r="B14" s="67" t="s">
        <v>150</v>
      </c>
      <c r="C14" s="14"/>
      <c r="D14" s="14">
        <v>1</v>
      </c>
      <c r="E14" s="14"/>
      <c r="F14" s="14"/>
      <c r="G14" s="14">
        <v>1</v>
      </c>
      <c r="H14" s="14"/>
      <c r="I14" s="14"/>
      <c r="J14" s="14">
        <v>1</v>
      </c>
      <c r="K14" s="14"/>
      <c r="L14" s="14"/>
      <c r="M14" s="14">
        <v>1</v>
      </c>
      <c r="N14" s="14"/>
      <c r="O14" s="14"/>
      <c r="P14" s="14"/>
      <c r="Q14" s="14">
        <v>1</v>
      </c>
      <c r="R14" s="14"/>
      <c r="S14" s="14"/>
      <c r="T14" s="14">
        <v>1</v>
      </c>
      <c r="U14" s="5"/>
      <c r="V14" s="5">
        <v>1</v>
      </c>
      <c r="W14" s="5"/>
      <c r="X14" s="11"/>
      <c r="Y14" s="11"/>
      <c r="Z14" s="11">
        <v>1</v>
      </c>
      <c r="AA14" s="14"/>
      <c r="AB14" s="14">
        <v>1</v>
      </c>
      <c r="AC14" s="14"/>
      <c r="AD14" s="14"/>
      <c r="AE14" s="14"/>
      <c r="AF14" s="14">
        <v>1</v>
      </c>
      <c r="AG14" s="14"/>
      <c r="AH14" s="14"/>
      <c r="AI14" s="14">
        <v>1</v>
      </c>
      <c r="AJ14" s="14"/>
      <c r="AK14" s="14">
        <v>1</v>
      </c>
      <c r="AL14" s="14"/>
      <c r="AM14" s="14"/>
      <c r="AN14" s="14">
        <v>1</v>
      </c>
      <c r="AO14" s="14"/>
      <c r="AP14" s="14"/>
      <c r="AQ14" s="14"/>
      <c r="AR14" s="14">
        <v>1</v>
      </c>
      <c r="AS14" s="14"/>
      <c r="AT14" s="14"/>
      <c r="AU14" s="14">
        <v>1</v>
      </c>
    </row>
    <row r="15" spans="1:47" ht="16.5" thickBot="1">
      <c r="A15" s="2">
        <v>2</v>
      </c>
      <c r="B15" s="68" t="s">
        <v>151</v>
      </c>
      <c r="C15" s="4"/>
      <c r="D15" s="4"/>
      <c r="E15" s="4">
        <v>1</v>
      </c>
      <c r="F15" s="4"/>
      <c r="G15" s="4">
        <v>1</v>
      </c>
      <c r="H15" s="4"/>
      <c r="I15" s="4"/>
      <c r="J15" s="4"/>
      <c r="K15" s="4">
        <v>1</v>
      </c>
      <c r="L15" s="4"/>
      <c r="M15" s="4">
        <v>1</v>
      </c>
      <c r="N15" s="4"/>
      <c r="O15" s="4"/>
      <c r="P15" s="4"/>
      <c r="Q15" s="4">
        <v>1</v>
      </c>
      <c r="R15" s="4"/>
      <c r="S15" s="4"/>
      <c r="T15" s="4">
        <v>1</v>
      </c>
      <c r="U15" s="9"/>
      <c r="V15" s="9">
        <v>1</v>
      </c>
      <c r="W15" s="9"/>
      <c r="X15" s="1"/>
      <c r="Y15" s="1">
        <v>1</v>
      </c>
      <c r="Z15" s="1"/>
      <c r="AA15" s="4"/>
      <c r="AB15" s="4">
        <v>1</v>
      </c>
      <c r="AC15" s="4"/>
      <c r="AD15" s="4"/>
      <c r="AE15" s="4"/>
      <c r="AF15" s="4">
        <v>1</v>
      </c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</row>
    <row r="16" spans="1:47" ht="16.5" thickBot="1">
      <c r="A16" s="2">
        <v>3</v>
      </c>
      <c r="B16" s="69" t="s">
        <v>152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9"/>
      <c r="V16" s="9">
        <v>1</v>
      </c>
      <c r="W16" s="9"/>
      <c r="X16" s="1"/>
      <c r="Y16" s="1">
        <v>1</v>
      </c>
      <c r="Z16" s="1"/>
      <c r="AA16" s="4">
        <v>1</v>
      </c>
      <c r="AB16" s="4"/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</row>
    <row r="17" spans="1:47" ht="16.5" thickBot="1">
      <c r="A17" s="2">
        <v>4</v>
      </c>
      <c r="B17" s="68" t="s">
        <v>153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9"/>
      <c r="V17" s="9">
        <v>1</v>
      </c>
      <c r="W17" s="9"/>
      <c r="X17" s="1"/>
      <c r="Y17" s="1">
        <v>1</v>
      </c>
      <c r="Z17" s="1"/>
      <c r="AA17" s="4">
        <v>1</v>
      </c>
      <c r="AB17" s="4"/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</row>
    <row r="18" spans="1:47" ht="16.5" thickBot="1">
      <c r="A18" s="2">
        <v>5</v>
      </c>
      <c r="B18" s="70" t="s">
        <v>154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9"/>
      <c r="V18" s="9"/>
      <c r="W18" s="9">
        <v>1</v>
      </c>
      <c r="X18" s="1"/>
      <c r="Y18" s="1">
        <v>1</v>
      </c>
      <c r="Z18" s="1"/>
      <c r="AA18" s="4"/>
      <c r="AB18" s="4"/>
      <c r="AC18" s="4">
        <v>1</v>
      </c>
      <c r="AD18" s="4"/>
      <c r="AE18" s="4">
        <v>1</v>
      </c>
      <c r="AF18" s="4"/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</row>
    <row r="19" spans="1:47" ht="16.5" thickBot="1">
      <c r="A19" s="2">
        <v>6</v>
      </c>
      <c r="B19" s="69" t="s">
        <v>155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/>
      <c r="Q19" s="4">
        <v>1</v>
      </c>
      <c r="R19" s="4"/>
      <c r="S19" s="4">
        <v>1</v>
      </c>
      <c r="T19" s="4"/>
      <c r="U19" s="9"/>
      <c r="V19" s="9">
        <v>1</v>
      </c>
      <c r="W19" s="9"/>
      <c r="X19" s="1">
        <v>1</v>
      </c>
      <c r="Y19" s="1"/>
      <c r="Z19" s="1"/>
      <c r="AA19" s="4">
        <v>1</v>
      </c>
      <c r="AB19" s="4"/>
      <c r="AC19" s="4"/>
      <c r="AD19" s="4"/>
      <c r="AE19" s="4">
        <v>1</v>
      </c>
      <c r="AF19" s="4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</row>
    <row r="20" spans="1:47" ht="16.5" thickBot="1">
      <c r="A20" s="2">
        <v>7</v>
      </c>
      <c r="B20" s="68" t="s">
        <v>156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9"/>
      <c r="V20" s="9">
        <v>1</v>
      </c>
      <c r="W20" s="9"/>
      <c r="X20" s="1"/>
      <c r="Y20" s="1">
        <v>1</v>
      </c>
      <c r="Z20" s="1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</row>
    <row r="21" spans="1:47" ht="16.5" thickBot="1">
      <c r="A21" s="3">
        <v>8</v>
      </c>
      <c r="B21" s="70" t="s">
        <v>157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3">
        <v>1</v>
      </c>
      <c r="V21" s="3"/>
      <c r="W21" s="3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</row>
    <row r="22" spans="1:47" ht="16.5" thickBot="1">
      <c r="A22" s="3">
        <v>9</v>
      </c>
      <c r="B22" s="69" t="s">
        <v>158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3"/>
      <c r="V22" s="3">
        <v>1</v>
      </c>
      <c r="W22" s="3"/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>
        <v>1</v>
      </c>
      <c r="AL22" s="4"/>
      <c r="AM22" s="4"/>
      <c r="AN22" s="4">
        <v>1</v>
      </c>
      <c r="AO22" s="4"/>
      <c r="AP22" s="4"/>
      <c r="AQ22" s="4"/>
      <c r="AR22" s="4">
        <v>1</v>
      </c>
      <c r="AS22" s="4"/>
      <c r="AT22" s="4"/>
      <c r="AU22" s="4">
        <v>1</v>
      </c>
    </row>
    <row r="23" spans="1:47" ht="16.5" thickBot="1">
      <c r="A23" s="3">
        <v>10</v>
      </c>
      <c r="B23" s="69" t="s">
        <v>159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3"/>
      <c r="V23" s="3">
        <v>1</v>
      </c>
      <c r="W23" s="3"/>
      <c r="X23" s="4"/>
      <c r="Y23" s="4">
        <v>1</v>
      </c>
      <c r="Z23" s="4"/>
      <c r="AA23" s="4"/>
      <c r="AB23" s="4">
        <v>1</v>
      </c>
      <c r="AC23" s="4"/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</row>
    <row r="24" spans="1:47" ht="16.5" thickBot="1">
      <c r="A24" s="3">
        <v>11</v>
      </c>
      <c r="B24" s="69" t="s">
        <v>160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3"/>
      <c r="V24" s="3"/>
      <c r="W24" s="3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</row>
    <row r="25" spans="1:47" ht="16.5" thickBot="1">
      <c r="A25" s="3">
        <v>12</v>
      </c>
      <c r="B25" s="68" t="s">
        <v>161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3"/>
      <c r="V25" s="3">
        <v>1</v>
      </c>
      <c r="W25" s="3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</row>
    <row r="26" spans="1:47" ht="16.5" thickBot="1">
      <c r="A26" s="3">
        <v>13</v>
      </c>
      <c r="B26" s="68" t="s">
        <v>162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/>
      <c r="Q26" s="4">
        <v>1</v>
      </c>
      <c r="R26" s="4"/>
      <c r="S26" s="4">
        <v>1</v>
      </c>
      <c r="T26" s="4"/>
      <c r="U26" s="3"/>
      <c r="V26" s="3">
        <v>1</v>
      </c>
      <c r="W26" s="3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</row>
    <row r="27" spans="1:47" ht="16.5" thickBot="1">
      <c r="A27" s="3">
        <v>14</v>
      </c>
      <c r="B27" s="69" t="s">
        <v>163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/>
      <c r="Q27" s="4">
        <v>1</v>
      </c>
      <c r="R27" s="4"/>
      <c r="S27" s="4">
        <v>1</v>
      </c>
      <c r="T27" s="4"/>
      <c r="U27" s="3"/>
      <c r="V27" s="3">
        <v>1</v>
      </c>
      <c r="W27" s="3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</row>
    <row r="28" spans="1:47" ht="16.5" thickBot="1">
      <c r="A28" s="3">
        <v>15</v>
      </c>
      <c r="B28" s="68" t="s">
        <v>164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/>
      <c r="Q28" s="4">
        <v>1</v>
      </c>
      <c r="R28" s="4"/>
      <c r="S28" s="4">
        <v>1</v>
      </c>
      <c r="T28" s="4"/>
      <c r="U28" s="3"/>
      <c r="V28" s="3">
        <v>1</v>
      </c>
      <c r="W28" s="3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</row>
    <row r="29" spans="1:47" ht="16.5" thickBot="1">
      <c r="A29" s="3">
        <v>16</v>
      </c>
      <c r="B29" s="69" t="s">
        <v>165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/>
      <c r="N29" s="4">
        <v>1</v>
      </c>
      <c r="O29" s="4"/>
      <c r="P29" s="4"/>
      <c r="Q29" s="4">
        <v>1</v>
      </c>
      <c r="R29" s="4"/>
      <c r="S29" s="4">
        <v>1</v>
      </c>
      <c r="T29" s="4"/>
      <c r="U29" s="3"/>
      <c r="V29" s="3">
        <v>1</v>
      </c>
      <c r="W29" s="3"/>
      <c r="X29" s="4"/>
      <c r="Y29" s="4">
        <v>1</v>
      </c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</row>
    <row r="30" spans="1:47" ht="16.5" thickBot="1">
      <c r="A30" s="3">
        <v>17</v>
      </c>
      <c r="B30" s="68" t="s">
        <v>166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3"/>
      <c r="V30" s="3"/>
      <c r="W30" s="3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</row>
    <row r="31" spans="1:47" ht="16.5" thickBot="1">
      <c r="A31" s="3">
        <v>18</v>
      </c>
      <c r="B31" s="71" t="s">
        <v>167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3"/>
      <c r="V31" s="3">
        <v>1</v>
      </c>
      <c r="W31" s="3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</row>
    <row r="32" spans="1:47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3"/>
      <c r="V32" s="3"/>
      <c r="W32" s="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47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3"/>
      <c r="V33" s="3"/>
      <c r="W33" s="3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47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3"/>
      <c r="V34" s="3"/>
      <c r="W34" s="3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3"/>
      <c r="V35" s="3"/>
      <c r="W35" s="3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</row>
    <row r="36" spans="1:47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3"/>
      <c r="V36" s="3"/>
      <c r="W36" s="3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</row>
    <row r="37" spans="1:47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3"/>
      <c r="V37" s="3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</row>
    <row r="38" spans="1:47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3"/>
      <c r="V38" s="3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</row>
    <row r="39" spans="1:47">
      <c r="A39" s="53" t="s">
        <v>87</v>
      </c>
      <c r="B39" s="54"/>
      <c r="C39" s="3">
        <f>C14+C15+C16+C17+C18+C19+C20+C21+C22+C23+C24+C25+C26+C27+C28+C29+C30+C31+C32+C33+C34+C35+C36+C37+C38</f>
        <v>0</v>
      </c>
      <c r="D39" s="3">
        <f t="shared" ref="D39:Q39" si="0">D14+D15+D16+D17+D18+D19+D20+D21+D22+D23+D24+D25+D26+D27+D28+D29+D30+D31+D32+D33+D34+D35+D36+D37+D38</f>
        <v>15</v>
      </c>
      <c r="E39" s="3">
        <f t="shared" si="0"/>
        <v>3</v>
      </c>
      <c r="F39" s="3">
        <f t="shared" si="0"/>
        <v>0</v>
      </c>
      <c r="G39" s="3">
        <f t="shared" si="0"/>
        <v>16</v>
      </c>
      <c r="H39" s="3">
        <f t="shared" si="0"/>
        <v>2</v>
      </c>
      <c r="I39" s="3">
        <f t="shared" si="0"/>
        <v>0</v>
      </c>
      <c r="J39" s="3">
        <f t="shared" si="0"/>
        <v>15</v>
      </c>
      <c r="K39" s="3">
        <f t="shared" si="0"/>
        <v>3</v>
      </c>
      <c r="L39" s="3">
        <f t="shared" si="0"/>
        <v>1</v>
      </c>
      <c r="M39" s="3">
        <f t="shared" si="0"/>
        <v>10</v>
      </c>
      <c r="N39" s="3">
        <f t="shared" si="0"/>
        <v>7</v>
      </c>
      <c r="O39" s="3">
        <f t="shared" si="0"/>
        <v>1</v>
      </c>
      <c r="P39" s="3">
        <f t="shared" si="0"/>
        <v>4</v>
      </c>
      <c r="Q39" s="3">
        <f t="shared" si="0"/>
        <v>13</v>
      </c>
      <c r="R39" s="3">
        <f t="shared" ref="R39:AC39" si="1">SUM(R14:R38)</f>
        <v>0</v>
      </c>
      <c r="S39" s="3">
        <f t="shared" si="1"/>
        <v>10</v>
      </c>
      <c r="T39" s="3">
        <f t="shared" si="1"/>
        <v>8</v>
      </c>
      <c r="U39" s="3">
        <f t="shared" si="1"/>
        <v>1</v>
      </c>
      <c r="V39" s="3">
        <f t="shared" si="1"/>
        <v>14</v>
      </c>
      <c r="W39" s="3">
        <f t="shared" si="1"/>
        <v>3</v>
      </c>
      <c r="X39" s="3">
        <f t="shared" si="1"/>
        <v>2</v>
      </c>
      <c r="Y39" s="3">
        <f t="shared" si="1"/>
        <v>12</v>
      </c>
      <c r="Z39" s="3">
        <f t="shared" si="1"/>
        <v>4</v>
      </c>
      <c r="AA39" s="3">
        <f t="shared" si="1"/>
        <v>4</v>
      </c>
      <c r="AB39" s="3">
        <f t="shared" si="1"/>
        <v>11</v>
      </c>
      <c r="AC39" s="3">
        <f t="shared" si="1"/>
        <v>3</v>
      </c>
      <c r="AD39" s="3">
        <f t="shared" ref="AD39:AL39" si="2">SUM(AD14:AD38)</f>
        <v>0</v>
      </c>
      <c r="AE39" s="3">
        <f t="shared" si="2"/>
        <v>11</v>
      </c>
      <c r="AF39" s="3">
        <f t="shared" si="2"/>
        <v>7</v>
      </c>
      <c r="AG39" s="3">
        <f t="shared" si="2"/>
        <v>2</v>
      </c>
      <c r="AH39" s="3">
        <f t="shared" si="2"/>
        <v>11</v>
      </c>
      <c r="AI39" s="3">
        <f t="shared" si="2"/>
        <v>4</v>
      </c>
      <c r="AJ39" s="3">
        <f t="shared" si="2"/>
        <v>0</v>
      </c>
      <c r="AK39" s="3">
        <f t="shared" si="2"/>
        <v>15</v>
      </c>
      <c r="AL39" s="3">
        <f t="shared" si="2"/>
        <v>3</v>
      </c>
      <c r="AM39" s="3">
        <f t="shared" ref="AM39:AU39" si="3">SUM(AM14:AM38)</f>
        <v>4</v>
      </c>
      <c r="AN39" s="3">
        <f t="shared" si="3"/>
        <v>12</v>
      </c>
      <c r="AO39" s="3">
        <f t="shared" si="3"/>
        <v>2</v>
      </c>
      <c r="AP39" s="3">
        <f t="shared" si="3"/>
        <v>2</v>
      </c>
      <c r="AQ39" s="3">
        <f t="shared" si="3"/>
        <v>12</v>
      </c>
      <c r="AR39" s="3">
        <f t="shared" si="3"/>
        <v>4</v>
      </c>
      <c r="AS39" s="3">
        <f t="shared" si="3"/>
        <v>2</v>
      </c>
      <c r="AT39" s="3">
        <f t="shared" si="3"/>
        <v>12</v>
      </c>
      <c r="AU39" s="3">
        <f t="shared" si="3"/>
        <v>4</v>
      </c>
    </row>
    <row r="40" spans="1:47" ht="37.5" customHeight="1">
      <c r="A40" s="29" t="s">
        <v>88</v>
      </c>
      <c r="B40" s="30"/>
      <c r="C40" s="10">
        <f>C39/25%</f>
        <v>0</v>
      </c>
      <c r="D40" s="10">
        <f t="shared" ref="D40:T40" si="4">D39/25%</f>
        <v>60</v>
      </c>
      <c r="E40" s="10">
        <f t="shared" si="4"/>
        <v>12</v>
      </c>
      <c r="F40" s="10">
        <f t="shared" si="4"/>
        <v>0</v>
      </c>
      <c r="G40" s="10">
        <f t="shared" si="4"/>
        <v>64</v>
      </c>
      <c r="H40" s="10">
        <f t="shared" si="4"/>
        <v>8</v>
      </c>
      <c r="I40" s="10">
        <f t="shared" si="4"/>
        <v>0</v>
      </c>
      <c r="J40" s="10">
        <f t="shared" si="4"/>
        <v>60</v>
      </c>
      <c r="K40" s="10">
        <f t="shared" si="4"/>
        <v>12</v>
      </c>
      <c r="L40" s="10">
        <f t="shared" si="4"/>
        <v>4</v>
      </c>
      <c r="M40" s="10">
        <f t="shared" si="4"/>
        <v>40</v>
      </c>
      <c r="N40" s="10">
        <f t="shared" si="4"/>
        <v>28</v>
      </c>
      <c r="O40" s="10">
        <f t="shared" si="4"/>
        <v>4</v>
      </c>
      <c r="P40" s="10">
        <f t="shared" si="4"/>
        <v>16</v>
      </c>
      <c r="Q40" s="10">
        <f t="shared" si="4"/>
        <v>52</v>
      </c>
      <c r="R40" s="10">
        <f t="shared" si="4"/>
        <v>0</v>
      </c>
      <c r="S40" s="10">
        <f t="shared" si="4"/>
        <v>40</v>
      </c>
      <c r="T40" s="10">
        <f t="shared" si="4"/>
        <v>32</v>
      </c>
      <c r="U40" s="10">
        <f t="shared" ref="U40:AL40" si="5">U39/25%</f>
        <v>4</v>
      </c>
      <c r="V40" s="10">
        <f t="shared" si="5"/>
        <v>56</v>
      </c>
      <c r="W40" s="10">
        <f t="shared" si="5"/>
        <v>12</v>
      </c>
      <c r="X40" s="10">
        <f t="shared" si="5"/>
        <v>8</v>
      </c>
      <c r="Y40" s="10">
        <f t="shared" si="5"/>
        <v>48</v>
      </c>
      <c r="Z40" s="10">
        <f t="shared" si="5"/>
        <v>16</v>
      </c>
      <c r="AA40" s="10">
        <f t="shared" si="5"/>
        <v>16</v>
      </c>
      <c r="AB40" s="10">
        <f t="shared" si="5"/>
        <v>44</v>
      </c>
      <c r="AC40" s="10">
        <f t="shared" si="5"/>
        <v>12</v>
      </c>
      <c r="AD40" s="10">
        <f t="shared" si="5"/>
        <v>0</v>
      </c>
      <c r="AE40" s="10">
        <f t="shared" si="5"/>
        <v>44</v>
      </c>
      <c r="AF40" s="10">
        <f t="shared" si="5"/>
        <v>28</v>
      </c>
      <c r="AG40" s="10">
        <f t="shared" si="5"/>
        <v>8</v>
      </c>
      <c r="AH40" s="10">
        <f t="shared" si="5"/>
        <v>44</v>
      </c>
      <c r="AI40" s="10">
        <f t="shared" si="5"/>
        <v>16</v>
      </c>
      <c r="AJ40" s="10">
        <f t="shared" si="5"/>
        <v>0</v>
      </c>
      <c r="AK40" s="10">
        <f t="shared" si="5"/>
        <v>60</v>
      </c>
      <c r="AL40" s="10">
        <f t="shared" si="5"/>
        <v>12</v>
      </c>
      <c r="AM40" s="10">
        <f t="shared" ref="AM40:AU40" si="6">AM39/25%</f>
        <v>16</v>
      </c>
      <c r="AN40" s="10">
        <f t="shared" si="6"/>
        <v>48</v>
      </c>
      <c r="AO40" s="10">
        <f t="shared" si="6"/>
        <v>8</v>
      </c>
      <c r="AP40" s="10">
        <f t="shared" si="6"/>
        <v>8</v>
      </c>
      <c r="AQ40" s="10">
        <f t="shared" si="6"/>
        <v>48</v>
      </c>
      <c r="AR40" s="10">
        <f t="shared" si="6"/>
        <v>16</v>
      </c>
      <c r="AS40" s="10">
        <f t="shared" si="6"/>
        <v>8</v>
      </c>
      <c r="AT40" s="10">
        <f t="shared" si="6"/>
        <v>48</v>
      </c>
      <c r="AU40" s="10">
        <f t="shared" si="6"/>
        <v>16</v>
      </c>
    </row>
    <row r="46" spans="1:47">
      <c r="D46" t="s">
        <v>141</v>
      </c>
    </row>
  </sheetData>
  <mergeCells count="39">
    <mergeCell ref="L12:N12"/>
    <mergeCell ref="O12:Q12"/>
    <mergeCell ref="X12:Z12"/>
    <mergeCell ref="AA12:AC12"/>
    <mergeCell ref="AM5:AU5"/>
    <mergeCell ref="AG11:AI11"/>
    <mergeCell ref="AS12:AU12"/>
    <mergeCell ref="AS11:AU11"/>
    <mergeCell ref="AM11:AO11"/>
    <mergeCell ref="AP11:AR11"/>
    <mergeCell ref="AM12:AO12"/>
    <mergeCell ref="AP12:AR12"/>
    <mergeCell ref="AJ11:AL11"/>
    <mergeCell ref="F11:H11"/>
    <mergeCell ref="R11:T11"/>
    <mergeCell ref="I11:K11"/>
    <mergeCell ref="L11:N11"/>
    <mergeCell ref="O11:Q11"/>
    <mergeCell ref="A5:A13"/>
    <mergeCell ref="B5:B13"/>
    <mergeCell ref="C11:E11"/>
    <mergeCell ref="C12:E12"/>
    <mergeCell ref="A39:B39"/>
    <mergeCell ref="A40:B40"/>
    <mergeCell ref="AD5:AL5"/>
    <mergeCell ref="U5:AC5"/>
    <mergeCell ref="I5:T5"/>
    <mergeCell ref="C5:H5"/>
    <mergeCell ref="AA11:AC11"/>
    <mergeCell ref="AD11:AF11"/>
    <mergeCell ref="U11:W11"/>
    <mergeCell ref="X11:Z11"/>
    <mergeCell ref="F12:H12"/>
    <mergeCell ref="AJ12:AL12"/>
    <mergeCell ref="AG12:AI12"/>
    <mergeCell ref="AD12:AF12"/>
    <mergeCell ref="U12:W12"/>
    <mergeCell ref="I12:K12"/>
    <mergeCell ref="R12:T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39"/>
  <sheetViews>
    <sheetView workbookViewId="0">
      <selection activeCell="C10" sqref="C10:E10"/>
    </sheetView>
  </sheetViews>
  <sheetFormatPr defaultRowHeight="15"/>
  <cols>
    <col min="2" max="2" width="25.85546875" customWidth="1"/>
    <col min="13" max="14" width="9.85546875" customWidth="1"/>
    <col min="39" max="39" width="10" customWidth="1"/>
    <col min="40" max="41" width="9.7109375" customWidth="1"/>
  </cols>
  <sheetData>
    <row r="1" spans="1:47" ht="15.75">
      <c r="A1" s="6" t="s">
        <v>5</v>
      </c>
      <c r="B1" s="12" t="s">
        <v>90</v>
      </c>
      <c r="C1" s="15"/>
      <c r="D1" s="15"/>
      <c r="E1" s="15"/>
      <c r="F1" s="15"/>
      <c r="G1" s="7"/>
      <c r="H1" s="7"/>
      <c r="I1" s="7"/>
      <c r="J1" s="7"/>
      <c r="K1" s="7"/>
    </row>
    <row r="2" spans="1:47" ht="15.75">
      <c r="A2" s="8" t="s">
        <v>85</v>
      </c>
      <c r="B2" s="21"/>
      <c r="C2" s="7"/>
      <c r="D2" s="7"/>
      <c r="E2" s="7"/>
      <c r="F2" s="13"/>
      <c r="G2" s="7"/>
      <c r="H2" s="7"/>
      <c r="I2" s="7"/>
      <c r="J2" s="7"/>
      <c r="K2" s="7"/>
    </row>
    <row r="3" spans="1:4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</row>
    <row r="4" spans="1:47" ht="15.6" customHeight="1">
      <c r="A4" s="46" t="s">
        <v>0</v>
      </c>
      <c r="B4" s="46" t="s">
        <v>86</v>
      </c>
      <c r="C4" s="34" t="s">
        <v>91</v>
      </c>
      <c r="D4" s="35"/>
      <c r="E4" s="35"/>
      <c r="F4" s="35"/>
      <c r="G4" s="35"/>
      <c r="H4" s="36"/>
      <c r="I4" s="34" t="s">
        <v>23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6"/>
      <c r="U4" s="34" t="s">
        <v>24</v>
      </c>
      <c r="V4" s="35"/>
      <c r="W4" s="35"/>
      <c r="X4" s="35"/>
      <c r="Y4" s="35"/>
      <c r="Z4" s="35"/>
      <c r="AA4" s="35"/>
      <c r="AB4" s="35"/>
      <c r="AC4" s="36"/>
      <c r="AD4" s="59" t="s">
        <v>25</v>
      </c>
      <c r="AE4" s="60"/>
      <c r="AF4" s="60"/>
      <c r="AG4" s="60"/>
      <c r="AH4" s="60"/>
      <c r="AI4" s="60"/>
      <c r="AJ4" s="60"/>
      <c r="AK4" s="60"/>
      <c r="AL4" s="61"/>
      <c r="AM4" s="62" t="s">
        <v>92</v>
      </c>
      <c r="AN4" s="63"/>
      <c r="AO4" s="63"/>
      <c r="AP4" s="63"/>
      <c r="AQ4" s="63"/>
      <c r="AR4" s="63"/>
      <c r="AS4" s="63"/>
      <c r="AT4" s="63"/>
      <c r="AU4" s="64"/>
    </row>
    <row r="5" spans="1:47" ht="4.1500000000000004" hidden="1" customHeight="1">
      <c r="A5" s="47"/>
      <c r="B5" s="4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40"/>
      <c r="AN5" s="40"/>
      <c r="AO5" s="40"/>
      <c r="AP5" s="40"/>
      <c r="AQ5" s="40"/>
      <c r="AR5" s="40"/>
      <c r="AS5" s="40"/>
      <c r="AT5" s="40"/>
      <c r="AU5" s="40"/>
    </row>
    <row r="6" spans="1:47" ht="16.149999999999999" hidden="1" customHeight="1" thickBot="1">
      <c r="A6" s="47"/>
      <c r="B6" s="4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40"/>
      <c r="AN6" s="40"/>
      <c r="AO6" s="40"/>
      <c r="AP6" s="40"/>
      <c r="AQ6" s="40"/>
      <c r="AR6" s="40"/>
      <c r="AS6" s="40"/>
      <c r="AT6" s="40"/>
      <c r="AU6" s="40"/>
    </row>
    <row r="7" spans="1:47" ht="17.45" hidden="1" customHeight="1">
      <c r="A7" s="47"/>
      <c r="B7" s="4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40"/>
      <c r="AN7" s="40"/>
      <c r="AO7" s="40"/>
      <c r="AP7" s="40"/>
      <c r="AQ7" s="40"/>
      <c r="AR7" s="40"/>
      <c r="AS7" s="40"/>
      <c r="AT7" s="40"/>
      <c r="AU7" s="40"/>
    </row>
    <row r="8" spans="1:47" ht="18" hidden="1" customHeight="1">
      <c r="A8" s="47"/>
      <c r="B8" s="4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40"/>
      <c r="AN8" s="40"/>
      <c r="AO8" s="40"/>
      <c r="AP8" s="40"/>
      <c r="AQ8" s="40"/>
      <c r="AR8" s="40"/>
      <c r="AS8" s="40"/>
      <c r="AT8" s="40"/>
      <c r="AU8" s="40"/>
    </row>
    <row r="9" spans="1:47" ht="30" hidden="1" customHeight="1">
      <c r="A9" s="47"/>
      <c r="B9" s="4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40"/>
      <c r="AN9" s="40"/>
      <c r="AO9" s="40"/>
      <c r="AP9" s="40"/>
      <c r="AQ9" s="40"/>
      <c r="AR9" s="40"/>
      <c r="AS9" s="40"/>
      <c r="AT9" s="40"/>
      <c r="AU9" s="40"/>
    </row>
    <row r="10" spans="1:47" ht="15.75">
      <c r="A10" s="47"/>
      <c r="B10" s="47"/>
      <c r="C10" s="52" t="s">
        <v>13</v>
      </c>
      <c r="D10" s="52" t="s">
        <v>1</v>
      </c>
      <c r="E10" s="52" t="s">
        <v>2</v>
      </c>
      <c r="F10" s="52" t="s">
        <v>14</v>
      </c>
      <c r="G10" s="52" t="s">
        <v>3</v>
      </c>
      <c r="H10" s="52" t="s">
        <v>4</v>
      </c>
      <c r="I10" s="52" t="s">
        <v>93</v>
      </c>
      <c r="J10" s="52"/>
      <c r="K10" s="52"/>
      <c r="L10" s="52" t="s">
        <v>15</v>
      </c>
      <c r="M10" s="52"/>
      <c r="N10" s="52"/>
      <c r="O10" s="52" t="s">
        <v>21</v>
      </c>
      <c r="P10" s="52"/>
      <c r="Q10" s="52"/>
      <c r="R10" s="52" t="s">
        <v>19</v>
      </c>
      <c r="S10" s="52"/>
      <c r="T10" s="52"/>
      <c r="U10" s="40" t="s">
        <v>16</v>
      </c>
      <c r="V10" s="40"/>
      <c r="W10" s="40"/>
      <c r="X10" s="40" t="s">
        <v>17</v>
      </c>
      <c r="Y10" s="40"/>
      <c r="Z10" s="40"/>
      <c r="AA10" s="40" t="s">
        <v>18</v>
      </c>
      <c r="AB10" s="40"/>
      <c r="AC10" s="40"/>
      <c r="AD10" s="40" t="s">
        <v>118</v>
      </c>
      <c r="AE10" s="40"/>
      <c r="AF10" s="40"/>
      <c r="AG10" s="40" t="s">
        <v>119</v>
      </c>
      <c r="AH10" s="40"/>
      <c r="AI10" s="40"/>
      <c r="AJ10" s="40" t="s">
        <v>120</v>
      </c>
      <c r="AK10" s="40"/>
      <c r="AL10" s="40"/>
      <c r="AM10" s="40" t="s">
        <v>130</v>
      </c>
      <c r="AN10" s="40"/>
      <c r="AO10" s="40"/>
      <c r="AP10" s="40" t="s">
        <v>131</v>
      </c>
      <c r="AQ10" s="40"/>
      <c r="AR10" s="40"/>
      <c r="AS10" s="40" t="s">
        <v>132</v>
      </c>
      <c r="AT10" s="40"/>
      <c r="AU10" s="40"/>
    </row>
    <row r="11" spans="1:47" ht="91.5" customHeight="1" thickBot="1">
      <c r="A11" s="47"/>
      <c r="B11" s="47"/>
      <c r="C11" s="66" t="s">
        <v>95</v>
      </c>
      <c r="D11" s="66"/>
      <c r="E11" s="66"/>
      <c r="F11" s="65" t="s">
        <v>99</v>
      </c>
      <c r="G11" s="65"/>
      <c r="H11" s="65"/>
      <c r="I11" s="65" t="s">
        <v>100</v>
      </c>
      <c r="J11" s="65"/>
      <c r="K11" s="65"/>
      <c r="L11" s="66" t="s">
        <v>104</v>
      </c>
      <c r="M11" s="66"/>
      <c r="N11" s="66"/>
      <c r="O11" s="66" t="s">
        <v>108</v>
      </c>
      <c r="P11" s="66"/>
      <c r="Q11" s="66"/>
      <c r="R11" s="65" t="s">
        <v>110</v>
      </c>
      <c r="S11" s="65"/>
      <c r="T11" s="65"/>
      <c r="U11" s="65" t="s">
        <v>112</v>
      </c>
      <c r="V11" s="65"/>
      <c r="W11" s="65"/>
      <c r="X11" s="65" t="s">
        <v>115</v>
      </c>
      <c r="Y11" s="65"/>
      <c r="Z11" s="65"/>
      <c r="AA11" s="65" t="s">
        <v>116</v>
      </c>
      <c r="AB11" s="65"/>
      <c r="AC11" s="65"/>
      <c r="AD11" s="65" t="s">
        <v>121</v>
      </c>
      <c r="AE11" s="65"/>
      <c r="AF11" s="65"/>
      <c r="AG11" s="65" t="s">
        <v>125</v>
      </c>
      <c r="AH11" s="65"/>
      <c r="AI11" s="65"/>
      <c r="AJ11" s="65" t="s">
        <v>129</v>
      </c>
      <c r="AK11" s="65"/>
      <c r="AL11" s="65"/>
      <c r="AM11" s="65" t="s">
        <v>94</v>
      </c>
      <c r="AN11" s="65"/>
      <c r="AO11" s="65"/>
      <c r="AP11" s="65" t="s">
        <v>133</v>
      </c>
      <c r="AQ11" s="65"/>
      <c r="AR11" s="65"/>
      <c r="AS11" s="65" t="s">
        <v>137</v>
      </c>
      <c r="AT11" s="65"/>
      <c r="AU11" s="65"/>
    </row>
    <row r="12" spans="1:47" ht="131.25" customHeight="1" thickBot="1">
      <c r="A12" s="48"/>
      <c r="B12" s="48"/>
      <c r="C12" s="24" t="s">
        <v>96</v>
      </c>
      <c r="D12" s="25" t="s">
        <v>97</v>
      </c>
      <c r="E12" s="25" t="s">
        <v>98</v>
      </c>
      <c r="F12" s="19" t="s">
        <v>30</v>
      </c>
      <c r="G12" s="20" t="s">
        <v>31</v>
      </c>
      <c r="H12" s="20" t="s">
        <v>32</v>
      </c>
      <c r="I12" s="19" t="s">
        <v>101</v>
      </c>
      <c r="J12" s="20" t="s">
        <v>102</v>
      </c>
      <c r="K12" s="20" t="s">
        <v>103</v>
      </c>
      <c r="L12" s="19" t="s">
        <v>106</v>
      </c>
      <c r="M12" s="20" t="s">
        <v>105</v>
      </c>
      <c r="N12" s="20" t="s">
        <v>107</v>
      </c>
      <c r="O12" s="19" t="s">
        <v>106</v>
      </c>
      <c r="P12" s="20" t="s">
        <v>109</v>
      </c>
      <c r="Q12" s="20" t="s">
        <v>107</v>
      </c>
      <c r="R12" s="19" t="s">
        <v>46</v>
      </c>
      <c r="S12" s="20" t="s">
        <v>47</v>
      </c>
      <c r="T12" s="20" t="s">
        <v>111</v>
      </c>
      <c r="U12" s="19" t="s">
        <v>50</v>
      </c>
      <c r="V12" s="20" t="s">
        <v>113</v>
      </c>
      <c r="W12" s="20" t="s">
        <v>114</v>
      </c>
      <c r="X12" s="19" t="s">
        <v>81</v>
      </c>
      <c r="Y12" s="20" t="s">
        <v>82</v>
      </c>
      <c r="Z12" s="20" t="s">
        <v>55</v>
      </c>
      <c r="AA12" s="22" t="s">
        <v>38</v>
      </c>
      <c r="AB12" s="23" t="s">
        <v>117</v>
      </c>
      <c r="AC12" s="23" t="s">
        <v>39</v>
      </c>
      <c r="AD12" s="19" t="s">
        <v>122</v>
      </c>
      <c r="AE12" s="20" t="s">
        <v>123</v>
      </c>
      <c r="AF12" s="20" t="s">
        <v>124</v>
      </c>
      <c r="AG12" s="19" t="s">
        <v>126</v>
      </c>
      <c r="AH12" s="20" t="s">
        <v>127</v>
      </c>
      <c r="AI12" s="20" t="s">
        <v>128</v>
      </c>
      <c r="AJ12" s="19" t="s">
        <v>106</v>
      </c>
      <c r="AK12" s="20" t="s">
        <v>109</v>
      </c>
      <c r="AL12" s="20" t="s">
        <v>107</v>
      </c>
      <c r="AM12" s="19" t="s">
        <v>81</v>
      </c>
      <c r="AN12" s="20" t="s">
        <v>82</v>
      </c>
      <c r="AO12" s="20" t="s">
        <v>55</v>
      </c>
      <c r="AP12" s="19" t="s">
        <v>134</v>
      </c>
      <c r="AQ12" s="20" t="s">
        <v>135</v>
      </c>
      <c r="AR12" s="20" t="s">
        <v>136</v>
      </c>
      <c r="AS12" s="19" t="s">
        <v>138</v>
      </c>
      <c r="AT12" s="20" t="s">
        <v>139</v>
      </c>
      <c r="AU12" s="20" t="s">
        <v>140</v>
      </c>
    </row>
    <row r="13" spans="1:47" ht="15.75">
      <c r="A13" s="18">
        <v>1</v>
      </c>
      <c r="B13" s="11"/>
      <c r="C13" s="5"/>
      <c r="D13" s="5"/>
      <c r="E13" s="5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4"/>
      <c r="S13" s="14"/>
      <c r="T13" s="14"/>
      <c r="U13" s="17"/>
      <c r="V13" s="14"/>
      <c r="W13" s="14"/>
      <c r="X13" s="14"/>
      <c r="Y13" s="14"/>
      <c r="Z13" s="14"/>
      <c r="AA13" s="14"/>
      <c r="AB13" s="14"/>
      <c r="AC13" s="14"/>
      <c r="AD13" s="17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 spans="1:47" ht="15.75">
      <c r="A14" s="2">
        <v>2</v>
      </c>
      <c r="B14" s="1"/>
      <c r="C14" s="9"/>
      <c r="D14" s="9"/>
      <c r="E14" s="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4"/>
      <c r="S14" s="4"/>
      <c r="T14" s="4"/>
      <c r="U14" s="16"/>
      <c r="V14" s="4"/>
      <c r="W14" s="4"/>
      <c r="X14" s="4"/>
      <c r="Y14" s="4"/>
      <c r="Z14" s="4"/>
      <c r="AA14" s="4"/>
      <c r="AB14" s="4"/>
      <c r="AC14" s="4"/>
      <c r="AD14" s="16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47" ht="15.75">
      <c r="A15" s="2">
        <v>3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4"/>
      <c r="S15" s="4"/>
      <c r="T15" s="4"/>
      <c r="U15" s="16"/>
      <c r="V15" s="4"/>
      <c r="W15" s="4"/>
      <c r="X15" s="4"/>
      <c r="Y15" s="4"/>
      <c r="Z15" s="4"/>
      <c r="AA15" s="4"/>
      <c r="AB15" s="4"/>
      <c r="AC15" s="4"/>
      <c r="AD15" s="16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47" ht="15.75">
      <c r="A16" s="2">
        <v>4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4"/>
      <c r="S16" s="4"/>
      <c r="T16" s="4"/>
      <c r="U16" s="16"/>
      <c r="V16" s="4"/>
      <c r="W16" s="4"/>
      <c r="X16" s="4"/>
      <c r="Y16" s="4"/>
      <c r="Z16" s="4"/>
      <c r="AA16" s="4"/>
      <c r="AB16" s="4"/>
      <c r="AC16" s="4"/>
      <c r="AD16" s="16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ht="15.75">
      <c r="A17" s="2">
        <v>5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4"/>
      <c r="S17" s="4"/>
      <c r="T17" s="4"/>
      <c r="U17" s="16"/>
      <c r="V17" s="4"/>
      <c r="W17" s="4"/>
      <c r="X17" s="4"/>
      <c r="Y17" s="4"/>
      <c r="Z17" s="4"/>
      <c r="AA17" s="4"/>
      <c r="AB17" s="4"/>
      <c r="AC17" s="4"/>
      <c r="AD17" s="16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ht="15.75">
      <c r="A18" s="2">
        <v>6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4"/>
      <c r="S18" s="4"/>
      <c r="T18" s="4"/>
      <c r="U18" s="16"/>
      <c r="V18" s="4"/>
      <c r="W18" s="4"/>
      <c r="X18" s="4"/>
      <c r="Y18" s="4"/>
      <c r="Z18" s="4"/>
      <c r="AA18" s="4"/>
      <c r="AB18" s="4"/>
      <c r="AC18" s="4"/>
      <c r="AD18" s="16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</row>
    <row r="19" spans="1:47" ht="15.75">
      <c r="A19" s="2">
        <v>7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4"/>
      <c r="S19" s="4"/>
      <c r="T19" s="4"/>
      <c r="U19" s="16"/>
      <c r="V19" s="4"/>
      <c r="W19" s="4"/>
      <c r="X19" s="4"/>
      <c r="Y19" s="4"/>
      <c r="Z19" s="4"/>
      <c r="AA19" s="4"/>
      <c r="AB19" s="4"/>
      <c r="AC19" s="4"/>
      <c r="AD19" s="16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>
      <c r="A20" s="3">
        <v>8</v>
      </c>
      <c r="B20" s="4"/>
      <c r="C20" s="3"/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6"/>
      <c r="V20" s="4"/>
      <c r="W20" s="4"/>
      <c r="X20" s="4"/>
      <c r="Y20" s="4"/>
      <c r="Z20" s="4"/>
      <c r="AA20" s="4"/>
      <c r="AB20" s="4"/>
      <c r="AC20" s="4"/>
      <c r="AD20" s="16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>
      <c r="A21" s="3">
        <v>9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6"/>
      <c r="V21" s="4"/>
      <c r="W21" s="4"/>
      <c r="X21" s="4"/>
      <c r="Y21" s="4"/>
      <c r="Z21" s="4"/>
      <c r="AA21" s="4"/>
      <c r="AB21" s="4"/>
      <c r="AC21" s="4"/>
      <c r="AD21" s="16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>
      <c r="A22" s="3">
        <v>10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6"/>
      <c r="V22" s="4"/>
      <c r="W22" s="4"/>
      <c r="X22" s="4"/>
      <c r="Y22" s="4"/>
      <c r="Z22" s="4"/>
      <c r="AA22" s="4"/>
      <c r="AB22" s="4"/>
      <c r="AC22" s="4"/>
      <c r="AD22" s="16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>
      <c r="A23" s="3">
        <v>11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16"/>
      <c r="V23" s="4"/>
      <c r="W23" s="4"/>
      <c r="X23" s="4"/>
      <c r="Y23" s="4"/>
      <c r="Z23" s="4"/>
      <c r="AA23" s="4"/>
      <c r="AB23" s="4"/>
      <c r="AC23" s="4"/>
      <c r="AD23" s="16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>
      <c r="A24" s="3">
        <v>12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16"/>
      <c r="V24" s="4"/>
      <c r="W24" s="4"/>
      <c r="X24" s="4"/>
      <c r="Y24" s="4"/>
      <c r="Z24" s="4"/>
      <c r="AA24" s="4"/>
      <c r="AB24" s="4"/>
      <c r="AC24" s="4"/>
      <c r="AD24" s="16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>
      <c r="A25" s="3">
        <v>13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16"/>
      <c r="V25" s="4"/>
      <c r="W25" s="4"/>
      <c r="X25" s="4"/>
      <c r="Y25" s="4"/>
      <c r="Z25" s="4"/>
      <c r="AA25" s="4"/>
      <c r="AB25" s="4"/>
      <c r="AC25" s="4"/>
      <c r="AD25" s="16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47">
      <c r="A26" s="3">
        <v>14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16"/>
      <c r="V26" s="4"/>
      <c r="W26" s="4"/>
      <c r="X26" s="4"/>
      <c r="Y26" s="4"/>
      <c r="Z26" s="4"/>
      <c r="AA26" s="4"/>
      <c r="AB26" s="4"/>
      <c r="AC26" s="4"/>
      <c r="AD26" s="16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>
      <c r="A27" s="3">
        <v>15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16"/>
      <c r="V27" s="4"/>
      <c r="W27" s="4"/>
      <c r="X27" s="4"/>
      <c r="Y27" s="4"/>
      <c r="Z27" s="4"/>
      <c r="AA27" s="4"/>
      <c r="AB27" s="4"/>
      <c r="AC27" s="4"/>
      <c r="AD27" s="16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>
      <c r="A28" s="3">
        <v>16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16"/>
      <c r="V28" s="4"/>
      <c r="W28" s="4"/>
      <c r="X28" s="4"/>
      <c r="Y28" s="4"/>
      <c r="Z28" s="4"/>
      <c r="AA28" s="4"/>
      <c r="AB28" s="4"/>
      <c r="AC28" s="4"/>
      <c r="AD28" s="16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1:47">
      <c r="A29" s="3">
        <v>17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16"/>
      <c r="V29" s="4"/>
      <c r="W29" s="4"/>
      <c r="X29" s="4"/>
      <c r="Y29" s="4"/>
      <c r="Z29" s="4"/>
      <c r="AA29" s="4"/>
      <c r="AB29" s="4"/>
      <c r="AC29" s="4"/>
      <c r="AD29" s="16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>
      <c r="A30" s="3">
        <v>18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16"/>
      <c r="V30" s="4"/>
      <c r="W30" s="4"/>
      <c r="X30" s="4"/>
      <c r="Y30" s="4"/>
      <c r="Z30" s="4"/>
      <c r="AA30" s="4"/>
      <c r="AB30" s="4"/>
      <c r="AC30" s="4"/>
      <c r="AD30" s="16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>
      <c r="A31" s="3">
        <v>19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16"/>
      <c r="V31" s="4"/>
      <c r="W31" s="4"/>
      <c r="X31" s="4"/>
      <c r="Y31" s="4"/>
      <c r="Z31" s="4"/>
      <c r="AA31" s="4"/>
      <c r="AB31" s="4"/>
      <c r="AC31" s="4"/>
      <c r="AD31" s="16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>
      <c r="A32" s="3">
        <v>20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16"/>
      <c r="V32" s="4"/>
      <c r="W32" s="4"/>
      <c r="X32" s="4"/>
      <c r="Y32" s="4"/>
      <c r="Z32" s="4"/>
      <c r="AA32" s="4"/>
      <c r="AB32" s="4"/>
      <c r="AC32" s="4"/>
      <c r="AD32" s="16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47">
      <c r="A33" s="3">
        <v>21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16"/>
      <c r="V33" s="4"/>
      <c r="W33" s="4"/>
      <c r="X33" s="4"/>
      <c r="Y33" s="4"/>
      <c r="Z33" s="4"/>
      <c r="AA33" s="4"/>
      <c r="AB33" s="4"/>
      <c r="AC33" s="4"/>
      <c r="AD33" s="16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47">
      <c r="A34" s="3">
        <v>22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16"/>
      <c r="V34" s="4"/>
      <c r="W34" s="4"/>
      <c r="X34" s="4"/>
      <c r="Y34" s="4"/>
      <c r="Z34" s="4"/>
      <c r="AA34" s="4"/>
      <c r="AB34" s="4"/>
      <c r="AC34" s="4"/>
      <c r="AD34" s="16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>
      <c r="A35" s="3">
        <v>23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16"/>
      <c r="V35" s="4"/>
      <c r="W35" s="4"/>
      <c r="X35" s="4"/>
      <c r="Y35" s="4"/>
      <c r="Z35" s="4"/>
      <c r="AA35" s="4"/>
      <c r="AB35" s="4"/>
      <c r="AC35" s="4"/>
      <c r="AD35" s="16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</row>
    <row r="36" spans="1:47">
      <c r="A36" s="3">
        <v>24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16"/>
      <c r="V36" s="4"/>
      <c r="W36" s="4"/>
      <c r="X36" s="4"/>
      <c r="Y36" s="4"/>
      <c r="Z36" s="4"/>
      <c r="AA36" s="4"/>
      <c r="AB36" s="4"/>
      <c r="AC36" s="4"/>
      <c r="AD36" s="16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</row>
    <row r="37" spans="1:47">
      <c r="A37" s="3">
        <v>25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16"/>
      <c r="V37" s="4"/>
      <c r="W37" s="4"/>
      <c r="X37" s="4"/>
      <c r="Y37" s="4"/>
      <c r="Z37" s="4"/>
      <c r="AA37" s="4"/>
      <c r="AB37" s="4"/>
      <c r="AC37" s="4"/>
      <c r="AD37" s="16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</row>
    <row r="38" spans="1:47">
      <c r="A38" s="53" t="s">
        <v>87</v>
      </c>
      <c r="B38" s="54"/>
      <c r="C38" s="3">
        <f t="shared" ref="C38:T38" si="0">SUM(C13:C37)</f>
        <v>0</v>
      </c>
      <c r="D38" s="3">
        <f t="shared" si="0"/>
        <v>0</v>
      </c>
      <c r="E38" s="3">
        <f t="shared" si="0"/>
        <v>0</v>
      </c>
      <c r="F38" s="3">
        <f t="shared" si="0"/>
        <v>0</v>
      </c>
      <c r="G38" s="3">
        <f t="shared" si="0"/>
        <v>0</v>
      </c>
      <c r="H38" s="3">
        <f t="shared" si="0"/>
        <v>0</v>
      </c>
      <c r="I38" s="3">
        <f t="shared" si="0"/>
        <v>0</v>
      </c>
      <c r="J38" s="3">
        <f t="shared" si="0"/>
        <v>0</v>
      </c>
      <c r="K38" s="3">
        <f t="shared" si="0"/>
        <v>0</v>
      </c>
      <c r="L38" s="3">
        <f t="shared" si="0"/>
        <v>0</v>
      </c>
      <c r="M38" s="3">
        <f t="shared" si="0"/>
        <v>0</v>
      </c>
      <c r="N38" s="3">
        <f t="shared" si="0"/>
        <v>0</v>
      </c>
      <c r="O38" s="3">
        <f t="shared" si="0"/>
        <v>0</v>
      </c>
      <c r="P38" s="3">
        <f t="shared" si="0"/>
        <v>0</v>
      </c>
      <c r="Q38" s="3">
        <f t="shared" si="0"/>
        <v>0</v>
      </c>
      <c r="R38" s="3">
        <f t="shared" si="0"/>
        <v>0</v>
      </c>
      <c r="S38" s="3">
        <f t="shared" si="0"/>
        <v>0</v>
      </c>
      <c r="T38" s="3">
        <f t="shared" si="0"/>
        <v>0</v>
      </c>
      <c r="U38" s="3">
        <f t="shared" ref="U38:AE38" si="1">SUM(U13:U37)</f>
        <v>0</v>
      </c>
      <c r="V38" s="3">
        <f t="shared" si="1"/>
        <v>0</v>
      </c>
      <c r="W38" s="3">
        <f t="shared" si="1"/>
        <v>0</v>
      </c>
      <c r="X38" s="3">
        <f t="shared" si="1"/>
        <v>0</v>
      </c>
      <c r="Y38" s="3">
        <f t="shared" si="1"/>
        <v>0</v>
      </c>
      <c r="Z38" s="3">
        <f t="shared" si="1"/>
        <v>0</v>
      </c>
      <c r="AA38" s="3">
        <f t="shared" si="1"/>
        <v>0</v>
      </c>
      <c r="AB38" s="3">
        <f t="shared" si="1"/>
        <v>0</v>
      </c>
      <c r="AC38" s="3">
        <f t="shared" si="1"/>
        <v>0</v>
      </c>
      <c r="AD38" s="3">
        <f t="shared" si="1"/>
        <v>0</v>
      </c>
      <c r="AE38" s="3">
        <f t="shared" si="1"/>
        <v>0</v>
      </c>
      <c r="AF38" s="3">
        <f t="shared" ref="AF38:AL38" si="2">SUM(AF13:AF37)</f>
        <v>0</v>
      </c>
      <c r="AG38" s="3">
        <f t="shared" si="2"/>
        <v>0</v>
      </c>
      <c r="AH38" s="3">
        <f t="shared" si="2"/>
        <v>0</v>
      </c>
      <c r="AI38" s="3">
        <f t="shared" si="2"/>
        <v>0</v>
      </c>
      <c r="AJ38" s="3">
        <f t="shared" si="2"/>
        <v>0</v>
      </c>
      <c r="AK38" s="3">
        <f t="shared" si="2"/>
        <v>0</v>
      </c>
      <c r="AL38" s="3">
        <f t="shared" si="2"/>
        <v>0</v>
      </c>
      <c r="AM38" s="3">
        <f t="shared" ref="AM38:AU38" si="3">SUM(AM13:AM37)</f>
        <v>0</v>
      </c>
      <c r="AN38" s="3">
        <f t="shared" si="3"/>
        <v>0</v>
      </c>
      <c r="AO38" s="3">
        <f t="shared" si="3"/>
        <v>0</v>
      </c>
      <c r="AP38" s="3">
        <f t="shared" si="3"/>
        <v>0</v>
      </c>
      <c r="AQ38" s="3">
        <f t="shared" si="3"/>
        <v>0</v>
      </c>
      <c r="AR38" s="3">
        <f t="shared" si="3"/>
        <v>0</v>
      </c>
      <c r="AS38" s="3">
        <f t="shared" si="3"/>
        <v>0</v>
      </c>
      <c r="AT38" s="3">
        <f t="shared" si="3"/>
        <v>0</v>
      </c>
      <c r="AU38" s="3">
        <f t="shared" si="3"/>
        <v>0</v>
      </c>
    </row>
    <row r="39" spans="1:47" ht="44.45" customHeight="1">
      <c r="A39" s="29" t="s">
        <v>88</v>
      </c>
      <c r="B39" s="30"/>
      <c r="C39" s="10">
        <f>C38/25%</f>
        <v>0</v>
      </c>
      <c r="D39" s="10">
        <f t="shared" ref="D39:T39" si="4">D38/25%</f>
        <v>0</v>
      </c>
      <c r="E39" s="10">
        <f t="shared" si="4"/>
        <v>0</v>
      </c>
      <c r="F39" s="10">
        <f t="shared" si="4"/>
        <v>0</v>
      </c>
      <c r="G39" s="10">
        <f t="shared" si="4"/>
        <v>0</v>
      </c>
      <c r="H39" s="10">
        <f t="shared" si="4"/>
        <v>0</v>
      </c>
      <c r="I39" s="10">
        <f t="shared" si="4"/>
        <v>0</v>
      </c>
      <c r="J39" s="10">
        <f t="shared" si="4"/>
        <v>0</v>
      </c>
      <c r="K39" s="10">
        <f t="shared" si="4"/>
        <v>0</v>
      </c>
      <c r="L39" s="10">
        <f t="shared" si="4"/>
        <v>0</v>
      </c>
      <c r="M39" s="10">
        <f t="shared" si="4"/>
        <v>0</v>
      </c>
      <c r="N39" s="10">
        <f t="shared" si="4"/>
        <v>0</v>
      </c>
      <c r="O39" s="10">
        <f t="shared" si="4"/>
        <v>0</v>
      </c>
      <c r="P39" s="10">
        <f t="shared" si="4"/>
        <v>0</v>
      </c>
      <c r="Q39" s="10">
        <f t="shared" si="4"/>
        <v>0</v>
      </c>
      <c r="R39" s="10">
        <f t="shared" si="4"/>
        <v>0</v>
      </c>
      <c r="S39" s="10">
        <f t="shared" si="4"/>
        <v>0</v>
      </c>
      <c r="T39" s="10">
        <f t="shared" si="4"/>
        <v>0</v>
      </c>
      <c r="U39" s="10">
        <f t="shared" ref="U39:AF39" si="5">U38/25%</f>
        <v>0</v>
      </c>
      <c r="V39" s="10">
        <f t="shared" si="5"/>
        <v>0</v>
      </c>
      <c r="W39" s="10">
        <f t="shared" si="5"/>
        <v>0</v>
      </c>
      <c r="X39" s="10">
        <f t="shared" si="5"/>
        <v>0</v>
      </c>
      <c r="Y39" s="10">
        <f t="shared" si="5"/>
        <v>0</v>
      </c>
      <c r="Z39" s="10">
        <f t="shared" si="5"/>
        <v>0</v>
      </c>
      <c r="AA39" s="10">
        <f t="shared" si="5"/>
        <v>0</v>
      </c>
      <c r="AB39" s="10">
        <f t="shared" si="5"/>
        <v>0</v>
      </c>
      <c r="AC39" s="10">
        <f t="shared" si="5"/>
        <v>0</v>
      </c>
      <c r="AD39" s="10">
        <f t="shared" si="5"/>
        <v>0</v>
      </c>
      <c r="AE39" s="10">
        <f t="shared" si="5"/>
        <v>0</v>
      </c>
      <c r="AF39" s="10">
        <f t="shared" si="5"/>
        <v>0</v>
      </c>
      <c r="AG39" s="10">
        <f t="shared" ref="AG39:AL39" si="6">AG38/25%</f>
        <v>0</v>
      </c>
      <c r="AH39" s="10">
        <f t="shared" si="6"/>
        <v>0</v>
      </c>
      <c r="AI39" s="10">
        <f t="shared" si="6"/>
        <v>0</v>
      </c>
      <c r="AJ39" s="10">
        <f t="shared" si="6"/>
        <v>0</v>
      </c>
      <c r="AK39" s="10">
        <f t="shared" si="6"/>
        <v>0</v>
      </c>
      <c r="AL39" s="10">
        <f t="shared" si="6"/>
        <v>0</v>
      </c>
      <c r="AM39" s="10">
        <f t="shared" ref="AM39:AU39" si="7">AM38/25%</f>
        <v>0</v>
      </c>
      <c r="AN39" s="10">
        <f t="shared" si="7"/>
        <v>0</v>
      </c>
      <c r="AO39" s="10">
        <f t="shared" si="7"/>
        <v>0</v>
      </c>
      <c r="AP39" s="10">
        <f t="shared" si="7"/>
        <v>0</v>
      </c>
      <c r="AQ39" s="10">
        <f t="shared" si="7"/>
        <v>0</v>
      </c>
      <c r="AR39" s="10">
        <f t="shared" si="7"/>
        <v>0</v>
      </c>
      <c r="AS39" s="10">
        <f t="shared" si="7"/>
        <v>0</v>
      </c>
      <c r="AT39" s="10">
        <f t="shared" si="7"/>
        <v>0</v>
      </c>
      <c r="AU39" s="10">
        <f t="shared" si="7"/>
        <v>0</v>
      </c>
    </row>
  </sheetData>
  <mergeCells count="40">
    <mergeCell ref="R11:T11"/>
    <mergeCell ref="AA11:AC11"/>
    <mergeCell ref="U11:W11"/>
    <mergeCell ref="AM5:AU9"/>
    <mergeCell ref="I10:K10"/>
    <mergeCell ref="L10:N10"/>
    <mergeCell ref="R10:T10"/>
    <mergeCell ref="U10:W10"/>
    <mergeCell ref="X10:Z10"/>
    <mergeCell ref="AP10:AR10"/>
    <mergeCell ref="O10:Q10"/>
    <mergeCell ref="AJ10:AL10"/>
    <mergeCell ref="AA10:AC10"/>
    <mergeCell ref="AD10:AF10"/>
    <mergeCell ref="AG10:AI10"/>
    <mergeCell ref="A38:B38"/>
    <mergeCell ref="A39:B39"/>
    <mergeCell ref="A4:A12"/>
    <mergeCell ref="B4:B12"/>
    <mergeCell ref="C4:H4"/>
    <mergeCell ref="C11:E11"/>
    <mergeCell ref="F11:H11"/>
    <mergeCell ref="C10:E10"/>
    <mergeCell ref="F10:H10"/>
    <mergeCell ref="U4:AC4"/>
    <mergeCell ref="AD4:AL4"/>
    <mergeCell ref="AM4:AU4"/>
    <mergeCell ref="I4:T4"/>
    <mergeCell ref="X11:Z11"/>
    <mergeCell ref="AD11:AF11"/>
    <mergeCell ref="AG11:AI11"/>
    <mergeCell ref="AJ11:AL11"/>
    <mergeCell ref="AM11:AO11"/>
    <mergeCell ref="AP11:AR11"/>
    <mergeCell ref="AS11:AU11"/>
    <mergeCell ref="AS10:AU10"/>
    <mergeCell ref="I11:K11"/>
    <mergeCell ref="AM10:AO10"/>
    <mergeCell ref="L11:N11"/>
    <mergeCell ref="O11: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Ересек топ</vt:lpstr>
      <vt:lpstr>Мектепалды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2024-10-29T08:59:52Z</dcterms:modified>
</cp:coreProperties>
</file>